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User\Desktop\ЕВ\Мои документы\СТАРТ 2023-2024\РЕЗУЛЬТАТЫ 23-24\Результаты 2 этапа 23-24\"/>
    </mc:Choice>
  </mc:AlternateContent>
  <xr:revisionPtr revIDLastSave="0" documentId="13_ncr:1_{D77102A1-970B-41D0-8D7F-A906B49C4C79}" xr6:coauthVersionLast="36" xr6:coauthVersionMax="36" xr10:uidLastSave="{00000000-0000-0000-0000-000000000000}"/>
  <bookViews>
    <workbookView xWindow="0" yWindow="0" windowWidth="19200" windowHeight="11535" xr2:uid="{00000000-000D-0000-FFFF-FFFF00000000}"/>
  </bookViews>
  <sheets>
    <sheet name="Лист1" sheetId="1" r:id="rId1"/>
  </sheets>
  <calcPr calcId="191029"/>
  <extLst>
    <ext uri="GoogleSheetsCustomDataVersion2">
      <go:sheetsCustomData xmlns:go="http://customooxmlschemas.google.com/" r:id="rId5" roundtripDataChecksum="ztd4HqllAStQ7Cu7gjkd4PZpz3kiPVT5LDL7kwttBis=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<sst xmlns="http://schemas.openxmlformats.org/spreadsheetml/2006/main" count="30" uniqueCount="30">
  <si>
    <t>№ п/п</t>
  </si>
  <si>
    <t>ФИО</t>
  </si>
  <si>
    <r>
      <rPr>
        <b/>
        <sz val="12"/>
        <color theme="1"/>
        <rFont val="Times New Roman"/>
        <family val="1"/>
        <charset val="204"/>
      </rPr>
      <t xml:space="preserve">Образовательная организация </t>
    </r>
    <r>
      <rPr>
        <b/>
        <i/>
        <sz val="11"/>
        <color theme="1"/>
        <rFont val="Times New Roman"/>
        <family val="1"/>
        <charset val="204"/>
      </rPr>
      <t>(согласно официальному названию)</t>
    </r>
  </si>
  <si>
    <t>Класс</t>
  </si>
  <si>
    <t>Балл (из 100)</t>
  </si>
  <si>
    <t>Результаты второго (заключительного) этапа
университетской олимпиады «Старт» 
по направлению  «Химия» в 2023-2024 учебном году</t>
  </si>
  <si>
    <t>Джабаров Акбар Ибодуллоевич</t>
  </si>
  <si>
    <t>Рязанцева Софья Михайловна</t>
  </si>
  <si>
    <t>Плаксин Евгений Андреевич</t>
  </si>
  <si>
    <t>Исаева Камила Викторовна</t>
  </si>
  <si>
    <t>Чемерегов Александр Андреевич</t>
  </si>
  <si>
    <t>Черненок Ксения Владимировна</t>
  </si>
  <si>
    <t>Бобышев Кирилл Евгеньевич</t>
  </si>
  <si>
    <t>Родионова Таисия Владимировна</t>
  </si>
  <si>
    <t>Саитмуратова Элиза Зауровна</t>
  </si>
  <si>
    <t>Буркова Ангелина Алексеевна</t>
  </si>
  <si>
    <t>Ковалева Екатерина Витальевна</t>
  </si>
  <si>
    <t>МБОУ «СОШ № 54 г. Челябинска»</t>
  </si>
  <si>
    <t>ЧОУ «Православная гимназия»</t>
  </si>
  <si>
    <t>МАОУ «ОЦ № 5 г. Челябинска»</t>
  </si>
  <si>
    <t>МАОУ «СОШ № 124 г. Челябинска»</t>
  </si>
  <si>
    <t>МБОУ «СОШ" № 92 г. Челябинска»</t>
  </si>
  <si>
    <t>МАОУ «Лицей № 67 г. Челябинска»</t>
  </si>
  <si>
    <t>МАОУ «Лицей № 82 г. Челябинска»</t>
  </si>
  <si>
    <t>МАОУ «СОШ № 36 г. Челябинска»</t>
  </si>
  <si>
    <t>МАОУ «СОШ № 104 г. Челябинска»</t>
  </si>
  <si>
    <t>МАОУ «Лицей № 37 г. Челябинска»</t>
  </si>
  <si>
    <t>ЧОУ «Челябинская православная гимназия
во имя Святого Праведного Симеона Верхотурского Чудотворца»</t>
  </si>
  <si>
    <t>МОБУ СОШ № 6 г. Тынды Амурской области</t>
  </si>
  <si>
    <t>Суходанов Никита Иванович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</si>
</sst>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4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9"/>
  <sheetViews>
    <sheetView tabSelected="1" workbookViewId="0">
      <selection activeCell="A6" sqref="A6:XFD6"/>
    </sheetView>
  </sheetViews>
  <sheetFormatPr defaultColWidth="14.42578125" defaultRowHeight="15" customHeight="1" x14ac:dyDescent="0.25"/>
  <cols>
    <col min="1" max="1" width="8.7109375" customWidth="1"/>
    <col min="2" max="2" width="33.7109375" customWidth="1"/>
    <col min="3" max="3" width="42.85546875" customWidth="1"/>
    <col min="4" max="4" width="9.7109375" customWidth="1"/>
    <col min="5" max="5" width="9.28515625" customWidth="1"/>
    <col min="6" max="6" width="0.42578125" hidden="1" customWidth="1"/>
    <col min="7" max="7" width="12.5703125" hidden="1" customWidth="1"/>
    <col min="8" max="26" width="8.7109375" customWidth="1"/>
  </cols>
  <sheetData>
    <row r="1" spans="1:7" ht="54.75" customHeight="1" x14ac:dyDescent="0.25">
      <c r="A1" s="9" t="s">
        <v>5</v>
      </c>
      <c r="B1" s="10"/>
      <c r="C1" s="10"/>
      <c r="D1" s="10"/>
      <c r="E1" s="10"/>
      <c r="F1" s="10"/>
      <c r="G1" s="10"/>
    </row>
    <row r="2" spans="1:7" ht="23.25" customHeigh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</row>
    <row r="3" spans="1:7" ht="23.25" customHeight="1" x14ac:dyDescent="0.25">
      <c r="A3" s="12"/>
      <c r="B3" s="12"/>
      <c r="C3" s="12"/>
      <c r="D3" s="12"/>
      <c r="E3" s="13"/>
    </row>
    <row r="4" spans="1:7" ht="15" customHeight="1" x14ac:dyDescent="0.25">
      <c r="A4" s="3">
        <v>1</v>
      </c>
      <c r="B4" s="1" t="s">
        <v>6</v>
      </c>
      <c r="C4" s="2" t="s">
        <v>17</v>
      </c>
      <c r="D4" s="3">
        <v>10</v>
      </c>
      <c r="E4" s="7">
        <f>20+7+15+30</f>
        <v>72</v>
      </c>
    </row>
    <row r="5" spans="1:7" ht="15.75" customHeight="1" x14ac:dyDescent="0.25">
      <c r="A5" s="3">
        <v>2</v>
      </c>
      <c r="B5" s="1" t="s">
        <v>29</v>
      </c>
      <c r="C5" s="2" t="s">
        <v>19</v>
      </c>
      <c r="D5" s="3">
        <v>11</v>
      </c>
      <c r="E5" s="7">
        <f>1+17+15+20</f>
        <v>53</v>
      </c>
    </row>
    <row r="6" spans="1:7" ht="31.5" customHeight="1" x14ac:dyDescent="0.25">
      <c r="A6" s="3">
        <v>3</v>
      </c>
      <c r="B6" s="4" t="s">
        <v>7</v>
      </c>
      <c r="C6" s="8" t="s">
        <v>28</v>
      </c>
      <c r="D6" s="5">
        <v>10</v>
      </c>
      <c r="E6" s="7">
        <f>5+20+17+8</f>
        <v>50</v>
      </c>
    </row>
    <row r="7" spans="1:7" ht="42" customHeight="1" x14ac:dyDescent="0.25">
      <c r="A7" s="3">
        <v>4</v>
      </c>
      <c r="B7" s="1" t="s">
        <v>8</v>
      </c>
      <c r="C7" s="6" t="s">
        <v>27</v>
      </c>
      <c r="D7" s="3">
        <v>7</v>
      </c>
      <c r="E7" s="7">
        <f>0+13+20+11+3</f>
        <v>47</v>
      </c>
    </row>
    <row r="8" spans="1:7" ht="15.75" customHeight="1" x14ac:dyDescent="0.25">
      <c r="A8" s="3">
        <v>5</v>
      </c>
      <c r="B8" s="1" t="s">
        <v>9</v>
      </c>
      <c r="C8" s="2" t="s">
        <v>20</v>
      </c>
      <c r="D8" s="3">
        <v>11</v>
      </c>
      <c r="E8" s="7">
        <f>5+7+18+10+5</f>
        <v>45</v>
      </c>
    </row>
    <row r="9" spans="1:7" ht="15.75" customHeight="1" x14ac:dyDescent="0.25">
      <c r="A9" s="3">
        <v>6</v>
      </c>
      <c r="B9" s="1" t="s">
        <v>10</v>
      </c>
      <c r="C9" s="2" t="s">
        <v>18</v>
      </c>
      <c r="D9" s="3">
        <v>9</v>
      </c>
      <c r="E9" s="7">
        <f>0+1+17+5+15</f>
        <v>38</v>
      </c>
    </row>
    <row r="10" spans="1:7" ht="15.75" customHeight="1" x14ac:dyDescent="0.25">
      <c r="A10" s="3">
        <v>7</v>
      </c>
      <c r="B10" s="1" t="s">
        <v>11</v>
      </c>
      <c r="C10" s="2" t="s">
        <v>21</v>
      </c>
      <c r="D10" s="3">
        <v>11</v>
      </c>
      <c r="E10" s="7">
        <f>0+20+13+0+4</f>
        <v>37</v>
      </c>
    </row>
    <row r="11" spans="1:7" ht="15.75" customHeight="1" x14ac:dyDescent="0.25">
      <c r="A11" s="3">
        <v>8</v>
      </c>
      <c r="B11" s="1" t="s">
        <v>12</v>
      </c>
      <c r="C11" s="2" t="s">
        <v>22</v>
      </c>
      <c r="D11" s="3">
        <v>11</v>
      </c>
      <c r="E11" s="7">
        <f>0+0+20+15+0</f>
        <v>35</v>
      </c>
    </row>
    <row r="12" spans="1:7" ht="15.75" customHeight="1" x14ac:dyDescent="0.25">
      <c r="A12" s="3">
        <v>9</v>
      </c>
      <c r="B12" s="1" t="s">
        <v>13</v>
      </c>
      <c r="C12" s="2" t="s">
        <v>23</v>
      </c>
      <c r="D12" s="3">
        <v>11</v>
      </c>
      <c r="E12" s="7">
        <f>0+20+13</f>
        <v>33</v>
      </c>
    </row>
    <row r="13" spans="1:7" ht="15.75" customHeight="1" x14ac:dyDescent="0.25">
      <c r="A13" s="3">
        <v>10</v>
      </c>
      <c r="B13" s="1" t="s">
        <v>14</v>
      </c>
      <c r="C13" s="2" t="s">
        <v>24</v>
      </c>
      <c r="D13" s="3">
        <v>10</v>
      </c>
      <c r="E13" s="7">
        <f>5+0+0+15</f>
        <v>20</v>
      </c>
    </row>
    <row r="14" spans="1:7" ht="15.75" customHeight="1" x14ac:dyDescent="0.25">
      <c r="A14" s="3">
        <v>11</v>
      </c>
      <c r="B14" s="1" t="s">
        <v>15</v>
      </c>
      <c r="C14" s="2" t="s">
        <v>25</v>
      </c>
      <c r="D14" s="3">
        <v>11</v>
      </c>
      <c r="E14" s="7">
        <f>0+0+3</f>
        <v>3</v>
      </c>
    </row>
    <row r="15" spans="1:7" ht="15.75" customHeight="1" x14ac:dyDescent="0.25">
      <c r="A15" s="3">
        <v>12</v>
      </c>
      <c r="B15" s="1" t="s">
        <v>16</v>
      </c>
      <c r="C15" s="2" t="s">
        <v>26</v>
      </c>
      <c r="D15" s="3">
        <v>9</v>
      </c>
      <c r="E15" s="7">
        <f>0</f>
        <v>0</v>
      </c>
    </row>
    <row r="16" spans="1:7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</sheetData>
  <mergeCells count="6">
    <mergeCell ref="A1:G1"/>
    <mergeCell ref="A2:A3"/>
    <mergeCell ref="B2:B3"/>
    <mergeCell ref="C2:C3"/>
    <mergeCell ref="D2:D3"/>
    <mergeCell ref="E2:E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2024-03-11T05:49:48Z</dcterms:modified>
</cp:coreProperties>
</file>