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Иванова Н.Е\Региональный конкурс\Региональный конкурс 2022-23\Математика\"/>
    </mc:Choice>
  </mc:AlternateContent>
  <bookViews>
    <workbookView xWindow="0" yWindow="0" windowWidth="28800" windowHeight="12585" activeTab="2"/>
  </bookViews>
  <sheets>
    <sheet name="За 9 класс" sheetId="1" r:id="rId1"/>
    <sheet name="За 10 класс" sheetId="2" r:id="rId2"/>
    <sheet name="За 11 класс" sheetId="3" r:id="rId3"/>
  </sheets>
  <definedNames>
    <definedName name="_xlnm._FilterDatabase" localSheetId="1" hidden="1">'За 10 класс'!$A$1:$O$7</definedName>
    <definedName name="_xlnm._FilterDatabase" localSheetId="2" hidden="1">'За 11 класс'!$A$1:$O$13</definedName>
    <definedName name="_xlnm._FilterDatabase" localSheetId="0" hidden="1">'За 9 класс'!$A$1:$O$11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" l="1"/>
  <c r="H3" i="3"/>
  <c r="H4" i="3"/>
  <c r="H5" i="3"/>
  <c r="H6" i="3"/>
  <c r="H7" i="3"/>
  <c r="H8" i="3"/>
  <c r="H9" i="3"/>
  <c r="H10" i="3"/>
  <c r="H11" i="3"/>
  <c r="H12" i="3"/>
  <c r="H13" i="3"/>
  <c r="H2" i="2"/>
  <c r="H3" i="2"/>
  <c r="H4" i="2"/>
  <c r="H5" i="2"/>
  <c r="H6" i="2"/>
  <c r="H7" i="2"/>
  <c r="H2" i="1"/>
  <c r="H3" i="1"/>
  <c r="H4" i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<sst xmlns="http://schemas.openxmlformats.org/spreadsheetml/2006/main" count="268" uniqueCount="135">
  <si>
    <t>Призер</t>
  </si>
  <si>
    <t>74 – Челябинская область</t>
  </si>
  <si>
    <t>Челябинск</t>
  </si>
  <si>
    <t>МАОУ «Лицей № 97 г.Челябинска»</t>
  </si>
  <si>
    <t>8</t>
  </si>
  <si>
    <t>Владимировна</t>
  </si>
  <si>
    <t>Виктория</t>
  </si>
  <si>
    <t>Задорожная</t>
  </si>
  <si>
    <t>Победитель</t>
  </si>
  <si>
    <t>МАОУ «СОШ № 154 г. Челябинска»</t>
  </si>
  <si>
    <t>9</t>
  </si>
  <si>
    <t>Афик кызы</t>
  </si>
  <si>
    <t>Сабина</t>
  </si>
  <si>
    <t>Аббасова</t>
  </si>
  <si>
    <t>МАОУ «Лицей № 97 г. Челябинска»</t>
  </si>
  <si>
    <t>Андреевич</t>
  </si>
  <si>
    <t>Михаил</t>
  </si>
  <si>
    <t>Белов</t>
  </si>
  <si>
    <t>Олегович</t>
  </si>
  <si>
    <t>Вячеслав</t>
  </si>
  <si>
    <t>Сидоров</t>
  </si>
  <si>
    <t>70 – Томская область</t>
  </si>
  <si>
    <t>Томск</t>
  </si>
  <si>
    <t>МАОУ СОШ № 4 им.И.С.Черных</t>
  </si>
  <si>
    <t>Игоревич</t>
  </si>
  <si>
    <t>Алексей</t>
  </si>
  <si>
    <t>Чуйко</t>
  </si>
  <si>
    <t>Викторовна</t>
  </si>
  <si>
    <t>Елизавета</t>
  </si>
  <si>
    <t>Радионова</t>
  </si>
  <si>
    <t>Павлович</t>
  </si>
  <si>
    <t>Артём</t>
  </si>
  <si>
    <t>Строколист</t>
  </si>
  <si>
    <t>02 – Башкирия</t>
  </si>
  <si>
    <t>Уфа</t>
  </si>
  <si>
    <t>Школа №18</t>
  </si>
  <si>
    <t>Артурович</t>
  </si>
  <si>
    <t>Аскар</t>
  </si>
  <si>
    <t>Мустаев</t>
  </si>
  <si>
    <t>МАОУ СОШ 18</t>
  </si>
  <si>
    <t>Мажитович</t>
  </si>
  <si>
    <t>Данил</t>
  </si>
  <si>
    <t>Кашапов</t>
  </si>
  <si>
    <t>школа 18</t>
  </si>
  <si>
    <t>Ильич</t>
  </si>
  <si>
    <t>Тимофей</t>
  </si>
  <si>
    <t>Сорокин</t>
  </si>
  <si>
    <t>Статус</t>
  </si>
  <si>
    <t>Регион</t>
  </si>
  <si>
    <t>Город</t>
  </si>
  <si>
    <t>Образовательное учреждение</t>
  </si>
  <si>
    <t>Класс</t>
  </si>
  <si>
    <t>Отчество</t>
  </si>
  <si>
    <t>Имя</t>
  </si>
  <si>
    <t>Фамилия</t>
  </si>
  <si>
    <t>МБОУ «СОШ № 109 г.Челябинска»</t>
  </si>
  <si>
    <t>10</t>
  </si>
  <si>
    <t>Евгеньевна</t>
  </si>
  <si>
    <t>Анна</t>
  </si>
  <si>
    <t>Новикова</t>
  </si>
  <si>
    <t>МБОУ «Гимназия № 48 г.Челябинска»</t>
  </si>
  <si>
    <t>Сергеевна</t>
  </si>
  <si>
    <t>Вероника</t>
  </si>
  <si>
    <t>Сурова</t>
  </si>
  <si>
    <t>МАОУ «Гимназия № 93 г.Челябинска»</t>
  </si>
  <si>
    <t>Андреевна</t>
  </si>
  <si>
    <t>Анастасия</t>
  </si>
  <si>
    <t>Пневская</t>
  </si>
  <si>
    <t>МАОУ «Лицей № 102 г.Челябинска»</t>
  </si>
  <si>
    <t>Вадимовна</t>
  </si>
  <si>
    <t>Шарапова</t>
  </si>
  <si>
    <t>МАОУ «Лицей № 102 г. Челябинска»</t>
  </si>
  <si>
    <t>Александрович</t>
  </si>
  <si>
    <t>Парфёнов</t>
  </si>
  <si>
    <t>МБОУ «СОШ № 3 г. Челябинска»</t>
  </si>
  <si>
    <t>10А</t>
  </si>
  <si>
    <t>Максимович</t>
  </si>
  <si>
    <t>Дюрягин</t>
  </si>
  <si>
    <t>Оценка/100,0</t>
  </si>
  <si>
    <t>Копейск</t>
  </si>
  <si>
    <t>Копейский городской округ, МОУ «СОШ № 13»</t>
  </si>
  <si>
    <t>11</t>
  </si>
  <si>
    <t>Сергеевич</t>
  </si>
  <si>
    <t>Виталий</t>
  </si>
  <si>
    <t>Шипицын</t>
  </si>
  <si>
    <t>ГБПОУ "ЧРТ"</t>
  </si>
  <si>
    <t>Леонид</t>
  </si>
  <si>
    <t>Нечаев</t>
  </si>
  <si>
    <t>Троицк</t>
  </si>
  <si>
    <t>Троицкий городской округ, МАОУ «Гимназия № 23»</t>
  </si>
  <si>
    <t>Марина</t>
  </si>
  <si>
    <t>Кузнецова</t>
  </si>
  <si>
    <t>ЧРТ</t>
  </si>
  <si>
    <t>Денис</t>
  </si>
  <si>
    <t>Жучков</t>
  </si>
  <si>
    <t>ГБПОУ Челябинский радиотехнический техникум</t>
  </si>
  <si>
    <t>259</t>
  </si>
  <si>
    <t>Владимир</t>
  </si>
  <si>
    <t>Влацкий</t>
  </si>
  <si>
    <t>Челябинский Радиотехнический Техникум</t>
  </si>
  <si>
    <t>Струкалин</t>
  </si>
  <si>
    <t>Павел</t>
  </si>
  <si>
    <t>Пищёта</t>
  </si>
  <si>
    <t>МАОУ «СОШ № 154 г.Челябинска»</t>
  </si>
  <si>
    <t>11 А</t>
  </si>
  <si>
    <t>Олеговна</t>
  </si>
  <si>
    <t>Александра</t>
  </si>
  <si>
    <t>Маковецкая</t>
  </si>
  <si>
    <t>Озёрск</t>
  </si>
  <si>
    <t>Озёрский городской округ, МБОУ СОШ № 33</t>
  </si>
  <si>
    <t>Андрей</t>
  </si>
  <si>
    <t>Шестопалов</t>
  </si>
  <si>
    <t>Дмитриевич</t>
  </si>
  <si>
    <t>Самохвалов</t>
  </si>
  <si>
    <t>МБОУ «СОШ № 107 г. Челябинска»</t>
  </si>
  <si>
    <t>Денисович</t>
  </si>
  <si>
    <t>Дмитрий</t>
  </si>
  <si>
    <t>МБОУ «СОШ № 45 г.Челябинск»</t>
  </si>
  <si>
    <t>Ульянкин</t>
  </si>
  <si>
    <t>В. 6 /14,3</t>
  </si>
  <si>
    <t>В. 5 /14,3</t>
  </si>
  <si>
    <t>В. 4 /23,8</t>
  </si>
  <si>
    <t>Образовательное учрежедине</t>
  </si>
  <si>
    <t>Оценка/25</t>
  </si>
  <si>
    <t>В. 1 /3</t>
  </si>
  <si>
    <t>В. 2 /4</t>
  </si>
  <si>
    <t>В. 3 /4</t>
  </si>
  <si>
    <t>В. 4 /5</t>
  </si>
  <si>
    <t>В. 5 /5</t>
  </si>
  <si>
    <t>В. 6 /4</t>
  </si>
  <si>
    <t>Балл/25</t>
  </si>
  <si>
    <t>В. 1 /4</t>
  </si>
  <si>
    <t>В. 3 /3</t>
  </si>
  <si>
    <t>В. 2 /3</t>
  </si>
  <si>
    <t>В. 3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</si>
</sst>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0" fillId="2" borderId="0" xfId="0" applyFill="1"/>
    <xf numFmtId="0" fontId="0" fillId="2" borderId="0" xfId="0" applyFill="1" applyBorder="1"/>
    <xf numFmtId="0" fontId="0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/>
    <xf numFmtId="0" fontId="0" fillId="2" borderId="1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workbookViewId="0">
      <selection activeCell="T9" sqref="T9"/>
    </sheetView>
  </sheetViews>
  <sheetFormatPr defaultRowHeight="15" x14ac:dyDescent="0.25"/>
  <cols>
    <col min="1" max="1" width="15.28515625" customWidth="1"/>
    <col min="2" max="2" width="15" customWidth="1"/>
    <col min="3" max="3" width="19.85546875" customWidth="1"/>
    <col min="4" max="4" width="11.42578125" style="5" customWidth="1"/>
    <col min="5" max="5" width="38.7109375" style="4" customWidth="1"/>
    <col min="6" max="6" width="18.28515625" customWidth="1"/>
    <col min="7" max="7" width="25.140625" customWidth="1"/>
    <col min="8" max="8" width="14.140625" style="3" customWidth="1"/>
    <col min="9" max="14" width="12" customWidth="1"/>
    <col min="15" max="15" width="14.85546875" style="2" hidden="1" customWidth="1"/>
    <col min="16" max="45" width="9.140625" style="1"/>
  </cols>
  <sheetData>
    <row r="1" spans="1:49" s="6" customFormat="1" x14ac:dyDescent="0.25">
      <c r="A1" s="9" t="s">
        <v>54</v>
      </c>
      <c r="B1" s="9" t="s">
        <v>53</v>
      </c>
      <c r="C1" s="9" t="s">
        <v>52</v>
      </c>
      <c r="D1" s="9" t="s">
        <v>51</v>
      </c>
      <c r="E1" s="14" t="s">
        <v>50</v>
      </c>
      <c r="F1" s="9" t="s">
        <v>49</v>
      </c>
      <c r="G1" s="9" t="s">
        <v>48</v>
      </c>
      <c r="H1" s="9" t="s">
        <v>130</v>
      </c>
      <c r="I1" s="9" t="s">
        <v>131</v>
      </c>
      <c r="J1" s="9" t="s">
        <v>125</v>
      </c>
      <c r="K1" s="9" t="s">
        <v>132</v>
      </c>
      <c r="L1" s="9" t="s">
        <v>127</v>
      </c>
      <c r="M1" s="9" t="s">
        <v>128</v>
      </c>
      <c r="N1" s="9" t="s">
        <v>129</v>
      </c>
      <c r="O1" s="13" t="s">
        <v>47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9" s="6" customFormat="1" x14ac:dyDescent="0.25">
      <c r="A2" s="12" t="s">
        <v>46</v>
      </c>
      <c r="B2" s="6" t="s">
        <v>45</v>
      </c>
      <c r="C2" s="6" t="s">
        <v>44</v>
      </c>
      <c r="D2" s="11" t="s">
        <v>10</v>
      </c>
      <c r="E2" s="10" t="s">
        <v>43</v>
      </c>
      <c r="F2" s="6" t="s">
        <v>34</v>
      </c>
      <c r="G2" s="6" t="s">
        <v>33</v>
      </c>
      <c r="H2" s="9">
        <f t="shared" ref="H2:H11" si="0">SUBTOTAL(9,I2:N2)</f>
        <v>16</v>
      </c>
      <c r="I2" s="6">
        <v>2</v>
      </c>
      <c r="J2" s="6">
        <v>4</v>
      </c>
      <c r="K2" s="6">
        <v>3</v>
      </c>
      <c r="L2" s="6">
        <v>5</v>
      </c>
      <c r="M2" s="6">
        <v>2</v>
      </c>
      <c r="N2" s="6">
        <v>0</v>
      </c>
      <c r="O2" s="8" t="s">
        <v>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9" s="6" customFormat="1" x14ac:dyDescent="0.25">
      <c r="A3" s="12" t="s">
        <v>42</v>
      </c>
      <c r="B3" s="6" t="s">
        <v>41</v>
      </c>
      <c r="C3" s="6" t="s">
        <v>40</v>
      </c>
      <c r="D3" s="11" t="s">
        <v>10</v>
      </c>
      <c r="E3" s="10" t="s">
        <v>39</v>
      </c>
      <c r="F3" s="6" t="s">
        <v>34</v>
      </c>
      <c r="G3" s="6" t="s">
        <v>33</v>
      </c>
      <c r="H3" s="9">
        <f t="shared" si="0"/>
        <v>12</v>
      </c>
      <c r="I3" s="6">
        <v>2</v>
      </c>
      <c r="J3" s="6">
        <v>4</v>
      </c>
      <c r="K3" s="6">
        <v>3</v>
      </c>
      <c r="L3" s="6">
        <v>1</v>
      </c>
      <c r="M3" s="6">
        <v>2</v>
      </c>
      <c r="N3" s="6">
        <v>0</v>
      </c>
      <c r="O3" s="8" t="s">
        <v>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9" s="6" customFormat="1" x14ac:dyDescent="0.25">
      <c r="A4" s="12" t="s">
        <v>38</v>
      </c>
      <c r="B4" s="6" t="s">
        <v>37</v>
      </c>
      <c r="C4" s="6" t="s">
        <v>36</v>
      </c>
      <c r="D4" s="11" t="s">
        <v>10</v>
      </c>
      <c r="E4" s="10" t="s">
        <v>35</v>
      </c>
      <c r="F4" s="6" t="s">
        <v>34</v>
      </c>
      <c r="G4" s="6" t="s">
        <v>33</v>
      </c>
      <c r="H4" s="9">
        <f t="shared" si="0"/>
        <v>8</v>
      </c>
      <c r="I4" s="6">
        <v>2</v>
      </c>
      <c r="J4" s="6">
        <v>4</v>
      </c>
      <c r="K4" s="6">
        <v>1</v>
      </c>
      <c r="L4" s="6">
        <v>1</v>
      </c>
      <c r="M4" s="6">
        <v>0</v>
      </c>
      <c r="N4" s="6">
        <v>0</v>
      </c>
      <c r="O4" s="8" t="s">
        <v>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9" s="6" customFormat="1" x14ac:dyDescent="0.25">
      <c r="A5" s="12" t="s">
        <v>32</v>
      </c>
      <c r="B5" s="6" t="s">
        <v>31</v>
      </c>
      <c r="C5" s="6" t="s">
        <v>30</v>
      </c>
      <c r="D5" s="11" t="s">
        <v>10</v>
      </c>
      <c r="E5" s="10" t="s">
        <v>14</v>
      </c>
      <c r="F5" s="6" t="s">
        <v>2</v>
      </c>
      <c r="G5" s="6" t="s">
        <v>1</v>
      </c>
      <c r="H5" s="9">
        <f t="shared" si="0"/>
        <v>8</v>
      </c>
      <c r="I5" s="6">
        <v>0</v>
      </c>
      <c r="J5" s="6">
        <v>4</v>
      </c>
      <c r="K5" s="6">
        <v>3</v>
      </c>
      <c r="L5" s="6">
        <v>0</v>
      </c>
      <c r="M5" s="6">
        <v>1</v>
      </c>
      <c r="N5" s="6">
        <v>0</v>
      </c>
      <c r="O5" s="8" t="s">
        <v>8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9" s="6" customFormat="1" x14ac:dyDescent="0.25">
      <c r="A6" s="12" t="s">
        <v>29</v>
      </c>
      <c r="B6" s="6" t="s">
        <v>28</v>
      </c>
      <c r="C6" s="6" t="s">
        <v>27</v>
      </c>
      <c r="D6" s="11">
        <v>9</v>
      </c>
      <c r="E6" s="10" t="s">
        <v>3</v>
      </c>
      <c r="F6" s="6" t="s">
        <v>2</v>
      </c>
      <c r="G6" s="6" t="s">
        <v>1</v>
      </c>
      <c r="H6" s="9">
        <f t="shared" si="0"/>
        <v>4</v>
      </c>
      <c r="I6" s="6">
        <v>0</v>
      </c>
      <c r="J6" s="6">
        <v>0</v>
      </c>
      <c r="K6" s="6">
        <v>3</v>
      </c>
      <c r="L6" s="6">
        <v>0</v>
      </c>
      <c r="M6" s="6">
        <v>1</v>
      </c>
      <c r="N6" s="6">
        <v>0</v>
      </c>
      <c r="O6" s="8" t="s">
        <v>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9" s="6" customFormat="1" x14ac:dyDescent="0.25">
      <c r="A7" s="12" t="s">
        <v>26</v>
      </c>
      <c r="B7" s="6" t="s">
        <v>25</v>
      </c>
      <c r="C7" s="6" t="s">
        <v>24</v>
      </c>
      <c r="D7" s="11" t="s">
        <v>10</v>
      </c>
      <c r="E7" s="10" t="s">
        <v>23</v>
      </c>
      <c r="F7" s="6" t="s">
        <v>22</v>
      </c>
      <c r="G7" s="6" t="s">
        <v>21</v>
      </c>
      <c r="H7" s="9">
        <f t="shared" si="0"/>
        <v>4</v>
      </c>
      <c r="I7" s="6">
        <v>1</v>
      </c>
      <c r="J7" s="6">
        <v>0</v>
      </c>
      <c r="K7" s="6">
        <v>3</v>
      </c>
      <c r="L7" s="6">
        <v>0</v>
      </c>
      <c r="M7" s="6">
        <v>0</v>
      </c>
      <c r="N7" s="6">
        <v>0</v>
      </c>
      <c r="O7" s="8" t="s">
        <v>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9" s="6" customFormat="1" x14ac:dyDescent="0.25">
      <c r="A8" s="12" t="s">
        <v>20</v>
      </c>
      <c r="B8" s="6" t="s">
        <v>19</v>
      </c>
      <c r="C8" s="6" t="s">
        <v>18</v>
      </c>
      <c r="D8" s="11" t="s">
        <v>4</v>
      </c>
      <c r="E8" s="10" t="s">
        <v>3</v>
      </c>
      <c r="F8" s="6" t="s">
        <v>2</v>
      </c>
      <c r="G8" s="6" t="s">
        <v>1</v>
      </c>
      <c r="H8" s="9">
        <f t="shared" si="0"/>
        <v>3</v>
      </c>
      <c r="I8" s="6">
        <v>0</v>
      </c>
      <c r="J8" s="6">
        <v>0</v>
      </c>
      <c r="K8" s="6">
        <v>3</v>
      </c>
      <c r="L8" s="6">
        <v>0</v>
      </c>
      <c r="M8" s="6">
        <v>0</v>
      </c>
      <c r="N8" s="6">
        <v>0</v>
      </c>
      <c r="O8" s="8" t="s">
        <v>8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9" s="6" customFormat="1" x14ac:dyDescent="0.25">
      <c r="A9" s="12" t="s">
        <v>17</v>
      </c>
      <c r="B9" s="6" t="s">
        <v>16</v>
      </c>
      <c r="C9" s="6" t="s">
        <v>15</v>
      </c>
      <c r="D9" s="11" t="s">
        <v>10</v>
      </c>
      <c r="E9" s="10" t="s">
        <v>14</v>
      </c>
      <c r="F9" s="6" t="s">
        <v>2</v>
      </c>
      <c r="G9" s="6" t="s">
        <v>1</v>
      </c>
      <c r="H9" s="9">
        <f t="shared" si="0"/>
        <v>1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8" t="s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9" s="6" customFormat="1" x14ac:dyDescent="0.25">
      <c r="A10" s="12" t="s">
        <v>13</v>
      </c>
      <c r="B10" s="6" t="s">
        <v>12</v>
      </c>
      <c r="C10" s="6" t="s">
        <v>11</v>
      </c>
      <c r="D10" s="11" t="s">
        <v>10</v>
      </c>
      <c r="E10" s="10" t="s">
        <v>9</v>
      </c>
      <c r="F10" s="6" t="s">
        <v>2</v>
      </c>
      <c r="G10" s="6" t="s">
        <v>1</v>
      </c>
      <c r="H10" s="9">
        <f t="shared" si="0"/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8" t="s">
        <v>8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9" s="6" customFormat="1" x14ac:dyDescent="0.25">
      <c r="A11" s="12" t="s">
        <v>7</v>
      </c>
      <c r="B11" s="6" t="s">
        <v>6</v>
      </c>
      <c r="C11" s="6" t="s">
        <v>5</v>
      </c>
      <c r="D11" s="11" t="s">
        <v>4</v>
      </c>
      <c r="E11" s="10" t="s">
        <v>3</v>
      </c>
      <c r="F11" s="6" t="s">
        <v>2</v>
      </c>
      <c r="G11" s="6" t="s">
        <v>1</v>
      </c>
      <c r="H11" s="9">
        <f t="shared" si="0"/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8" t="s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</sheetData>
  <autoFilter ref="A1:O1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C1" workbookViewId="0">
      <selection activeCell="I16" sqref="I16"/>
    </sheetView>
  </sheetViews>
  <sheetFormatPr defaultRowHeight="15" x14ac:dyDescent="0.25"/>
  <cols>
    <col min="1" max="1" width="16.7109375" style="15" bestFit="1" customWidth="1"/>
    <col min="2" max="2" width="12.7109375" style="15" bestFit="1" customWidth="1"/>
    <col min="3" max="3" width="17.28515625" style="15" bestFit="1" customWidth="1"/>
    <col min="4" max="4" width="6.5703125" style="16" bestFit="1" customWidth="1"/>
    <col min="5" max="5" width="39.42578125" style="17" customWidth="1"/>
    <col min="6" max="6" width="18.140625" style="15" bestFit="1" customWidth="1"/>
    <col min="7" max="7" width="27.85546875" style="17" customWidth="1"/>
    <col min="8" max="8" width="14.42578125" style="3" bestFit="1" customWidth="1"/>
    <col min="9" max="14" width="10" style="15" bestFit="1" customWidth="1"/>
    <col min="15" max="15" width="17" style="16" hidden="1" customWidth="1"/>
    <col min="16" max="16384" width="9.140625" style="15"/>
  </cols>
  <sheetData>
    <row r="1" spans="1:15" s="23" customFormat="1" ht="15.75" x14ac:dyDescent="0.25">
      <c r="A1" s="25" t="s">
        <v>54</v>
      </c>
      <c r="B1" s="25" t="s">
        <v>53</v>
      </c>
      <c r="C1" s="25" t="s">
        <v>52</v>
      </c>
      <c r="D1" s="26" t="s">
        <v>51</v>
      </c>
      <c r="E1" s="27" t="s">
        <v>50</v>
      </c>
      <c r="F1" s="25" t="s">
        <v>49</v>
      </c>
      <c r="G1" s="27" t="s">
        <v>48</v>
      </c>
      <c r="H1" s="26" t="s">
        <v>123</v>
      </c>
      <c r="I1" s="9" t="s">
        <v>124</v>
      </c>
      <c r="J1" s="9" t="s">
        <v>125</v>
      </c>
      <c r="K1" s="9" t="s">
        <v>126</v>
      </c>
      <c r="L1" s="9" t="s">
        <v>127</v>
      </c>
      <c r="M1" s="9" t="s">
        <v>128</v>
      </c>
      <c r="N1" s="9" t="s">
        <v>129</v>
      </c>
      <c r="O1" s="24" t="s">
        <v>47</v>
      </c>
    </row>
    <row r="2" spans="1:15" x14ac:dyDescent="0.25">
      <c r="A2" s="22" t="s">
        <v>77</v>
      </c>
      <c r="B2" s="19" t="s">
        <v>25</v>
      </c>
      <c r="C2" s="19" t="s">
        <v>76</v>
      </c>
      <c r="D2" s="21" t="s">
        <v>75</v>
      </c>
      <c r="E2" s="20" t="s">
        <v>74</v>
      </c>
      <c r="F2" s="19" t="s">
        <v>2</v>
      </c>
      <c r="G2" s="20" t="s">
        <v>1</v>
      </c>
      <c r="H2" s="9">
        <f t="shared" ref="H2:H7" si="0">SUBTOTAL(9,I2:N2)</f>
        <v>7</v>
      </c>
      <c r="I2" s="19">
        <v>3</v>
      </c>
      <c r="J2" s="19">
        <v>0</v>
      </c>
      <c r="K2" s="19">
        <v>4</v>
      </c>
      <c r="L2" s="19">
        <v>0</v>
      </c>
      <c r="M2" s="19">
        <v>0</v>
      </c>
      <c r="N2" s="19">
        <v>0</v>
      </c>
      <c r="O2" s="18" t="s">
        <v>0</v>
      </c>
    </row>
    <row r="3" spans="1:15" x14ac:dyDescent="0.25">
      <c r="A3" s="22" t="s">
        <v>73</v>
      </c>
      <c r="B3" s="19" t="s">
        <v>19</v>
      </c>
      <c r="C3" s="19" t="s">
        <v>72</v>
      </c>
      <c r="D3" s="21" t="s">
        <v>56</v>
      </c>
      <c r="E3" s="20" t="s">
        <v>71</v>
      </c>
      <c r="F3" s="19" t="s">
        <v>2</v>
      </c>
      <c r="G3" s="20" t="s">
        <v>1</v>
      </c>
      <c r="H3" s="9">
        <f t="shared" si="0"/>
        <v>3</v>
      </c>
      <c r="I3" s="19">
        <v>1</v>
      </c>
      <c r="J3" s="19">
        <v>2</v>
      </c>
      <c r="K3" s="19">
        <v>0</v>
      </c>
      <c r="L3" s="19">
        <v>0</v>
      </c>
      <c r="M3" s="19">
        <v>0</v>
      </c>
      <c r="N3" s="19">
        <v>0</v>
      </c>
      <c r="O3" s="18" t="s">
        <v>0</v>
      </c>
    </row>
    <row r="4" spans="1:15" x14ac:dyDescent="0.25">
      <c r="A4" s="22" t="s">
        <v>70</v>
      </c>
      <c r="B4" s="19" t="s">
        <v>58</v>
      </c>
      <c r="C4" s="19" t="s">
        <v>69</v>
      </c>
      <c r="D4" s="21" t="s">
        <v>56</v>
      </c>
      <c r="E4" s="20" t="s">
        <v>68</v>
      </c>
      <c r="F4" s="19" t="s">
        <v>2</v>
      </c>
      <c r="G4" s="20" t="s">
        <v>1</v>
      </c>
      <c r="H4" s="9">
        <f t="shared" si="0"/>
        <v>2</v>
      </c>
      <c r="I4" s="19">
        <v>0</v>
      </c>
      <c r="J4" s="19">
        <v>2</v>
      </c>
      <c r="K4" s="19">
        <v>0</v>
      </c>
      <c r="L4" s="19">
        <v>0</v>
      </c>
      <c r="M4" s="19">
        <v>0</v>
      </c>
      <c r="N4" s="19">
        <v>0</v>
      </c>
      <c r="O4" s="18" t="s">
        <v>0</v>
      </c>
    </row>
    <row r="5" spans="1:15" x14ac:dyDescent="0.25">
      <c r="A5" s="22" t="s">
        <v>67</v>
      </c>
      <c r="B5" s="19" t="s">
        <v>66</v>
      </c>
      <c r="C5" s="19" t="s">
        <v>65</v>
      </c>
      <c r="D5" s="21" t="s">
        <v>56</v>
      </c>
      <c r="E5" s="20" t="s">
        <v>64</v>
      </c>
      <c r="F5" s="19" t="s">
        <v>2</v>
      </c>
      <c r="G5" s="20" t="s">
        <v>1</v>
      </c>
      <c r="H5" s="9">
        <f t="shared" si="0"/>
        <v>1</v>
      </c>
      <c r="I5" s="19">
        <v>1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8" t="s">
        <v>0</v>
      </c>
    </row>
    <row r="6" spans="1:15" x14ac:dyDescent="0.25">
      <c r="A6" s="22" t="s">
        <v>63</v>
      </c>
      <c r="B6" s="19" t="s">
        <v>62</v>
      </c>
      <c r="C6" s="19" t="s">
        <v>61</v>
      </c>
      <c r="D6" s="21" t="s">
        <v>56</v>
      </c>
      <c r="E6" s="20" t="s">
        <v>60</v>
      </c>
      <c r="F6" s="19" t="s">
        <v>2</v>
      </c>
      <c r="G6" s="20" t="s">
        <v>1</v>
      </c>
      <c r="H6" s="9">
        <f t="shared" si="0"/>
        <v>1</v>
      </c>
      <c r="I6" s="19">
        <v>0</v>
      </c>
      <c r="J6" s="19">
        <v>1</v>
      </c>
      <c r="K6" s="19">
        <v>0</v>
      </c>
      <c r="L6" s="19">
        <v>0</v>
      </c>
      <c r="M6" s="19">
        <v>0</v>
      </c>
      <c r="N6" s="19">
        <v>0</v>
      </c>
      <c r="O6" s="18" t="s">
        <v>0</v>
      </c>
    </row>
    <row r="7" spans="1:15" x14ac:dyDescent="0.25">
      <c r="A7" s="22" t="s">
        <v>59</v>
      </c>
      <c r="B7" s="19" t="s">
        <v>58</v>
      </c>
      <c r="C7" s="19" t="s">
        <v>57</v>
      </c>
      <c r="D7" s="21" t="s">
        <v>56</v>
      </c>
      <c r="E7" s="20" t="s">
        <v>55</v>
      </c>
      <c r="F7" s="19" t="s">
        <v>2</v>
      </c>
      <c r="G7" s="20" t="s">
        <v>1</v>
      </c>
      <c r="H7" s="9">
        <f t="shared" si="0"/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8" t="s">
        <v>0</v>
      </c>
    </row>
  </sheetData>
  <autoFilter ref="A1:O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C1" workbookViewId="0">
      <selection activeCell="K1" sqref="K1"/>
    </sheetView>
  </sheetViews>
  <sheetFormatPr defaultRowHeight="15" x14ac:dyDescent="0.25"/>
  <cols>
    <col min="1" max="1" width="19.85546875" customWidth="1"/>
    <col min="2" max="2" width="16" customWidth="1"/>
    <col min="3" max="3" width="20.7109375" customWidth="1"/>
    <col min="4" max="4" width="9.140625" style="5"/>
    <col min="5" max="5" width="32.85546875" style="4" customWidth="1"/>
    <col min="6" max="6" width="16.7109375" customWidth="1"/>
    <col min="7" max="7" width="20.7109375" style="4" customWidth="1"/>
    <col min="8" max="8" width="14.85546875" style="3" customWidth="1"/>
    <col min="15" max="15" width="12" style="2" hidden="1" customWidth="1"/>
    <col min="16" max="66" width="9.140625" style="1"/>
  </cols>
  <sheetData>
    <row r="1" spans="1:66" s="19" customFormat="1" x14ac:dyDescent="0.25">
      <c r="A1" s="36" t="s">
        <v>54</v>
      </c>
      <c r="B1" s="36" t="s">
        <v>53</v>
      </c>
      <c r="C1" s="9" t="s">
        <v>52</v>
      </c>
      <c r="D1" s="9" t="s">
        <v>51</v>
      </c>
      <c r="E1" s="14" t="s">
        <v>122</v>
      </c>
      <c r="F1" s="9" t="s">
        <v>49</v>
      </c>
      <c r="G1" s="14" t="s">
        <v>48</v>
      </c>
      <c r="H1" s="9" t="s">
        <v>78</v>
      </c>
      <c r="I1" s="9" t="s">
        <v>124</v>
      </c>
      <c r="J1" s="9" t="s">
        <v>133</v>
      </c>
      <c r="K1" s="9" t="s">
        <v>134</v>
      </c>
      <c r="L1" s="9" t="s">
        <v>121</v>
      </c>
      <c r="M1" s="9" t="s">
        <v>120</v>
      </c>
      <c r="N1" s="9" t="s">
        <v>119</v>
      </c>
      <c r="O1" s="9" t="s">
        <v>47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</row>
    <row r="2" spans="1:66" s="22" customFormat="1" ht="30" x14ac:dyDescent="0.25">
      <c r="A2" s="32" t="s">
        <v>118</v>
      </c>
      <c r="B2" s="22" t="s">
        <v>41</v>
      </c>
      <c r="C2" s="22" t="s">
        <v>18</v>
      </c>
      <c r="D2" s="30" t="s">
        <v>81</v>
      </c>
      <c r="E2" s="22" t="s">
        <v>117</v>
      </c>
      <c r="F2" s="22" t="s">
        <v>2</v>
      </c>
      <c r="G2" s="33" t="s">
        <v>1</v>
      </c>
      <c r="H2" s="31">
        <f t="shared" ref="H2:H13" si="0">SUBTOTAL(9,I2:N2)</f>
        <v>12</v>
      </c>
      <c r="I2" s="22">
        <v>3</v>
      </c>
      <c r="J2" s="22">
        <v>0</v>
      </c>
      <c r="K2" s="22">
        <v>0</v>
      </c>
      <c r="L2" s="22">
        <v>0</v>
      </c>
      <c r="M2" s="22">
        <v>5</v>
      </c>
      <c r="N2" s="22">
        <v>4</v>
      </c>
      <c r="O2" s="30" t="s">
        <v>8</v>
      </c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spans="1:66" s="22" customFormat="1" ht="30" x14ac:dyDescent="0.25">
      <c r="A3" s="22" t="s">
        <v>72</v>
      </c>
      <c r="B3" s="22" t="s">
        <v>116</v>
      </c>
      <c r="C3" s="22" t="s">
        <v>115</v>
      </c>
      <c r="D3" s="30" t="s">
        <v>81</v>
      </c>
      <c r="E3" s="22" t="s">
        <v>114</v>
      </c>
      <c r="F3" s="22" t="s">
        <v>2</v>
      </c>
      <c r="G3" s="33" t="s">
        <v>1</v>
      </c>
      <c r="H3" s="31">
        <f t="shared" si="0"/>
        <v>10</v>
      </c>
      <c r="I3" s="22">
        <v>1</v>
      </c>
      <c r="J3" s="22">
        <v>0</v>
      </c>
      <c r="K3" s="22">
        <v>4</v>
      </c>
      <c r="L3" s="22">
        <v>0</v>
      </c>
      <c r="M3" s="22">
        <v>5</v>
      </c>
      <c r="N3" s="22">
        <v>0</v>
      </c>
      <c r="O3" s="30" t="s">
        <v>8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</row>
    <row r="4" spans="1:66" s="22" customFormat="1" ht="30" x14ac:dyDescent="0.25">
      <c r="A4" s="32" t="s">
        <v>113</v>
      </c>
      <c r="B4" s="22" t="s">
        <v>19</v>
      </c>
      <c r="C4" s="22" t="s">
        <v>112</v>
      </c>
      <c r="D4" s="30" t="s">
        <v>81</v>
      </c>
      <c r="E4" s="22" t="s">
        <v>14</v>
      </c>
      <c r="F4" s="22" t="s">
        <v>2</v>
      </c>
      <c r="G4" s="33" t="s">
        <v>1</v>
      </c>
      <c r="H4" s="31">
        <f t="shared" si="0"/>
        <v>10</v>
      </c>
      <c r="I4" s="22">
        <v>1</v>
      </c>
      <c r="J4" s="22">
        <v>0</v>
      </c>
      <c r="K4" s="22">
        <v>4</v>
      </c>
      <c r="L4" s="22">
        <v>0</v>
      </c>
      <c r="M4" s="22">
        <v>5</v>
      </c>
      <c r="N4" s="22">
        <v>0</v>
      </c>
      <c r="O4" s="30" t="s">
        <v>0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</row>
    <row r="5" spans="1:66" s="28" customFormat="1" x14ac:dyDescent="0.25">
      <c r="A5" s="22" t="s">
        <v>111</v>
      </c>
      <c r="B5" s="22" t="s">
        <v>110</v>
      </c>
      <c r="C5" s="22" t="s">
        <v>82</v>
      </c>
      <c r="D5" s="30" t="s">
        <v>81</v>
      </c>
      <c r="E5" s="22" t="s">
        <v>109</v>
      </c>
      <c r="F5" s="22" t="s">
        <v>108</v>
      </c>
      <c r="G5" s="22" t="s">
        <v>1</v>
      </c>
      <c r="H5" s="31">
        <f t="shared" si="0"/>
        <v>8</v>
      </c>
      <c r="I5" s="22">
        <v>0</v>
      </c>
      <c r="J5" s="22">
        <v>0</v>
      </c>
      <c r="K5" s="22">
        <v>4</v>
      </c>
      <c r="L5" s="22">
        <v>0</v>
      </c>
      <c r="M5" s="22">
        <v>1</v>
      </c>
      <c r="N5" s="22">
        <v>3</v>
      </c>
      <c r="O5" s="30" t="s">
        <v>0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</row>
    <row r="6" spans="1:66" s="28" customFormat="1" ht="30" x14ac:dyDescent="0.25">
      <c r="A6" s="32" t="s">
        <v>107</v>
      </c>
      <c r="B6" s="22" t="s">
        <v>106</v>
      </c>
      <c r="C6" s="22" t="s">
        <v>105</v>
      </c>
      <c r="D6" s="30" t="s">
        <v>104</v>
      </c>
      <c r="E6" s="22" t="s">
        <v>103</v>
      </c>
      <c r="F6" s="22" t="s">
        <v>2</v>
      </c>
      <c r="G6" s="33" t="s">
        <v>1</v>
      </c>
      <c r="H6" s="31">
        <f t="shared" si="0"/>
        <v>4</v>
      </c>
      <c r="I6" s="22">
        <v>1</v>
      </c>
      <c r="J6" s="22">
        <v>3</v>
      </c>
      <c r="K6" s="22">
        <v>0</v>
      </c>
      <c r="L6" s="22">
        <v>0</v>
      </c>
      <c r="M6" s="22">
        <v>0</v>
      </c>
      <c r="N6" s="22">
        <v>0</v>
      </c>
      <c r="O6" s="30" t="s">
        <v>0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</row>
    <row r="7" spans="1:66" s="28" customFormat="1" ht="30" x14ac:dyDescent="0.25">
      <c r="A7" s="32" t="s">
        <v>102</v>
      </c>
      <c r="B7" s="22" t="s">
        <v>101</v>
      </c>
      <c r="C7" s="22" t="s">
        <v>15</v>
      </c>
      <c r="D7" s="30" t="s">
        <v>96</v>
      </c>
      <c r="E7" s="22" t="s">
        <v>99</v>
      </c>
      <c r="F7" s="22" t="s">
        <v>2</v>
      </c>
      <c r="G7" s="33" t="s">
        <v>1</v>
      </c>
      <c r="H7" s="31">
        <f t="shared" si="0"/>
        <v>4</v>
      </c>
      <c r="I7" s="22">
        <v>0</v>
      </c>
      <c r="J7" s="22">
        <v>0</v>
      </c>
      <c r="K7" s="22">
        <v>4</v>
      </c>
      <c r="L7" s="22">
        <v>0</v>
      </c>
      <c r="M7" s="22">
        <v>0</v>
      </c>
      <c r="N7" s="22">
        <v>0</v>
      </c>
      <c r="O7" s="30" t="s">
        <v>0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s="28" customFormat="1" ht="30" x14ac:dyDescent="0.25">
      <c r="A8" s="32" t="s">
        <v>100</v>
      </c>
      <c r="B8" s="22" t="s">
        <v>16</v>
      </c>
      <c r="C8" s="22" t="s">
        <v>72</v>
      </c>
      <c r="D8" s="30" t="s">
        <v>96</v>
      </c>
      <c r="E8" s="22" t="s">
        <v>99</v>
      </c>
      <c r="F8" s="22" t="s">
        <v>2</v>
      </c>
      <c r="G8" s="33" t="s">
        <v>1</v>
      </c>
      <c r="H8" s="31">
        <f t="shared" si="0"/>
        <v>4</v>
      </c>
      <c r="I8" s="22">
        <v>0</v>
      </c>
      <c r="J8" s="22">
        <v>0</v>
      </c>
      <c r="K8" s="22">
        <v>4</v>
      </c>
      <c r="L8" s="22">
        <v>0</v>
      </c>
      <c r="M8" s="22">
        <v>0</v>
      </c>
      <c r="N8" s="22">
        <v>0</v>
      </c>
      <c r="O8" s="30" t="s">
        <v>0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</row>
    <row r="9" spans="1:66" s="28" customFormat="1" ht="30" x14ac:dyDescent="0.25">
      <c r="A9" s="32" t="s">
        <v>98</v>
      </c>
      <c r="B9" s="22" t="s">
        <v>97</v>
      </c>
      <c r="C9" s="22" t="s">
        <v>82</v>
      </c>
      <c r="D9" s="30" t="s">
        <v>96</v>
      </c>
      <c r="E9" s="22" t="s">
        <v>95</v>
      </c>
      <c r="F9" s="22" t="s">
        <v>2</v>
      </c>
      <c r="G9" s="33" t="s">
        <v>1</v>
      </c>
      <c r="H9" s="31">
        <f t="shared" si="0"/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30" t="s">
        <v>0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</row>
    <row r="10" spans="1:66" s="28" customFormat="1" ht="30" x14ac:dyDescent="0.25">
      <c r="A10" s="32" t="s">
        <v>94</v>
      </c>
      <c r="B10" s="22" t="s">
        <v>93</v>
      </c>
      <c r="C10" s="22" t="s">
        <v>24</v>
      </c>
      <c r="D10" s="30" t="s">
        <v>81</v>
      </c>
      <c r="E10" s="22" t="s">
        <v>92</v>
      </c>
      <c r="F10" s="22" t="s">
        <v>2</v>
      </c>
      <c r="G10" s="33" t="s">
        <v>1</v>
      </c>
      <c r="H10" s="31">
        <f t="shared" si="0"/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30" t="s">
        <v>0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</row>
    <row r="11" spans="1:66" s="28" customFormat="1" x14ac:dyDescent="0.25">
      <c r="A11" s="32" t="s">
        <v>91</v>
      </c>
      <c r="B11" s="22" t="s">
        <v>90</v>
      </c>
      <c r="C11" s="22" t="s">
        <v>5</v>
      </c>
      <c r="D11" s="30" t="s">
        <v>81</v>
      </c>
      <c r="E11" s="22" t="s">
        <v>89</v>
      </c>
      <c r="F11" s="22" t="s">
        <v>88</v>
      </c>
      <c r="G11" s="22" t="s">
        <v>1</v>
      </c>
      <c r="H11" s="31">
        <f t="shared" si="0"/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30" t="s"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</row>
    <row r="12" spans="1:66" s="28" customFormat="1" ht="30" x14ac:dyDescent="0.25">
      <c r="A12" s="32" t="s">
        <v>87</v>
      </c>
      <c r="B12" s="22" t="s">
        <v>86</v>
      </c>
      <c r="C12" s="22" t="s">
        <v>72</v>
      </c>
      <c r="D12" s="30" t="s">
        <v>81</v>
      </c>
      <c r="E12" s="22" t="s">
        <v>85</v>
      </c>
      <c r="F12" s="22" t="s">
        <v>2</v>
      </c>
      <c r="G12" s="33" t="s">
        <v>1</v>
      </c>
      <c r="H12" s="31">
        <f t="shared" si="0"/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0" t="s">
        <v>0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</row>
    <row r="13" spans="1:66" s="28" customFormat="1" x14ac:dyDescent="0.25">
      <c r="A13" s="32" t="s">
        <v>84</v>
      </c>
      <c r="B13" s="22" t="s">
        <v>83</v>
      </c>
      <c r="C13" s="22" t="s">
        <v>82</v>
      </c>
      <c r="D13" s="30" t="s">
        <v>81</v>
      </c>
      <c r="E13" s="22" t="s">
        <v>80</v>
      </c>
      <c r="F13" s="22" t="s">
        <v>79</v>
      </c>
      <c r="G13" s="22" t="s">
        <v>1</v>
      </c>
      <c r="H13" s="31">
        <f t="shared" si="0"/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30" t="s">
        <v>0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</row>
  </sheetData>
  <autoFilter ref="A1:O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 9 класс</vt:lpstr>
      <vt:lpstr>За 10 класс</vt:lpstr>
      <vt:lpstr>За 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2023-03-21T06:53:58Z</dcterms:created>
  <dcterms:modified xsi:type="dcterms:W3CDTF">2023-03-21T08:48:00Z</dcterms:modified>
</cp:coreProperties>
</file>